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V:\Photovoltaik\EEG usw\"/>
    </mc:Choice>
  </mc:AlternateContent>
  <xr:revisionPtr revIDLastSave="0" documentId="13_ncr:1_{EFA7AE3F-1CD0-4842-95EF-62BBDE92CDDE}" xr6:coauthVersionLast="47" xr6:coauthVersionMax="47" xr10:uidLastSave="{00000000-0000-0000-0000-000000000000}"/>
  <bookViews>
    <workbookView xWindow="-120" yWindow="-120" windowWidth="29040" windowHeight="15720" xr2:uid="{99764A3B-0084-4784-BF12-6D0F353E0CCD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16" i="1"/>
  <c r="F16" i="1"/>
  <c r="G6" i="1"/>
</calcChain>
</file>

<file path=xl/sharedStrings.xml><?xml version="1.0" encoding="utf-8"?>
<sst xmlns="http://schemas.openxmlformats.org/spreadsheetml/2006/main" count="19" uniqueCount="12">
  <si>
    <t>Staffelwerte</t>
  </si>
  <si>
    <t>von kWp</t>
  </si>
  <si>
    <t>bis kWp</t>
  </si>
  <si>
    <t xml:space="preserve">Volleinspeisung Vergütungssatz ct/kWh </t>
  </si>
  <si>
    <t xml:space="preserve">Teileinspeisung Vergütungssatz ct/kWh </t>
  </si>
  <si>
    <t>Mit Direktvermarktung</t>
  </si>
  <si>
    <t>Ohne Direktvermarktung</t>
  </si>
  <si>
    <t>geplante PV-Anlagengröße in kWp:</t>
  </si>
  <si>
    <t xml:space="preserve">Volleinspeisung Mischwert: </t>
  </si>
  <si>
    <t xml:space="preserve">Teileinspeisung Mischwert: </t>
  </si>
  <si>
    <t>Berechnung Mischwert Vergütung bis 1000 kWp</t>
  </si>
  <si>
    <t>Aktuelle Vergütungen bis zum 31.07.2026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</si>
</sst>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sz val="11"/>
      <color rgb="FF3F3F76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C99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2">
    <xf numFmtId="0" fontId="0" fillId="0" borderId="0"/>
    <xf numFmtId="0" fontId="3" fillId="4" borderId="12" applyNumberFormat="0" applyAlignment="0" applyProtection="0"/>
  </cellStyleXfs>
  <cellXfs count="31">
    <xf numFmtId="0" fontId="0" fillId="0" borderId="0" xfId="0"/>
    <xf numFmtId="0" fontId="1" fillId="0" borderId="0" xfId="0" applyFont="1"/>
    <xf numFmtId="0" fontId="1" fillId="0" borderId="7" xfId="0" applyFont="1" applyBorder="1" applyProtection="1">
      <protection hidden="1"/>
    </xf>
    <xf numFmtId="0" fontId="1" fillId="0" borderId="0" xfId="0" applyFont="1" applyProtection="1">
      <protection hidden="1"/>
    </xf>
    <xf numFmtId="0" fontId="1" fillId="0" borderId="8" xfId="0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0" borderId="2" xfId="0" applyFont="1" applyBorder="1" applyProtection="1">
      <protection hidden="1"/>
    </xf>
    <xf numFmtId="0" fontId="1" fillId="0" borderId="2" xfId="0" applyFont="1" applyBorder="1" applyAlignment="1" applyProtection="1">
      <alignment wrapText="1"/>
      <protection hidden="1"/>
    </xf>
    <xf numFmtId="0" fontId="1" fillId="0" borderId="3" xfId="0" applyFont="1" applyBorder="1" applyAlignment="1" applyProtection="1">
      <alignment wrapText="1"/>
      <protection hidden="1"/>
    </xf>
    <xf numFmtId="0" fontId="0" fillId="0" borderId="7" xfId="0" applyBorder="1" applyProtection="1">
      <protection hidden="1"/>
    </xf>
    <xf numFmtId="0" fontId="0" fillId="0" borderId="0" xfId="0" applyProtection="1">
      <protection hidden="1"/>
    </xf>
    <xf numFmtId="0" fontId="0" fillId="2" borderId="0" xfId="0" applyFill="1" applyProtection="1">
      <protection hidden="1"/>
    </xf>
    <xf numFmtId="0" fontId="0" fillId="3" borderId="0" xfId="0" applyFill="1" applyProtection="1">
      <protection hidden="1"/>
    </xf>
    <xf numFmtId="2" fontId="0" fillId="2" borderId="0" xfId="0" applyNumberFormat="1" applyFill="1" applyProtection="1">
      <protection hidden="1"/>
    </xf>
    <xf numFmtId="2" fontId="0" fillId="3" borderId="8" xfId="0" applyNumberFormat="1" applyFill="1" applyBorder="1" applyProtection="1">
      <protection hidden="1"/>
    </xf>
    <xf numFmtId="0" fontId="0" fillId="0" borderId="8" xfId="0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0" fillId="2" borderId="10" xfId="0" applyFill="1" applyBorder="1" applyProtection="1">
      <protection hidden="1"/>
    </xf>
    <xf numFmtId="0" fontId="0" fillId="3" borderId="10" xfId="0" applyFill="1" applyBorder="1" applyProtection="1">
      <protection hidden="1"/>
    </xf>
    <xf numFmtId="0" fontId="0" fillId="0" borderId="11" xfId="0" applyBorder="1" applyProtection="1">
      <protection hidden="1"/>
    </xf>
    <xf numFmtId="0" fontId="1" fillId="0" borderId="9" xfId="0" applyFont="1" applyBorder="1" applyProtection="1">
      <protection hidden="1"/>
    </xf>
    <xf numFmtId="0" fontId="1" fillId="0" borderId="10" xfId="0" applyFont="1" applyBorder="1" applyProtection="1">
      <protection hidden="1"/>
    </xf>
    <xf numFmtId="0" fontId="1" fillId="0" borderId="11" xfId="0" applyFont="1" applyBorder="1" applyProtection="1">
      <protection hidden="1"/>
    </xf>
    <xf numFmtId="0" fontId="3" fillId="4" borderId="12" xfId="1" applyProtection="1">
      <protection locked="0"/>
    </xf>
    <xf numFmtId="0" fontId="1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4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center" wrapText="1"/>
      <protection hidden="1"/>
    </xf>
  </cellXfs>
  <cellStyles count="2">
    <cellStyle name="Eingabe" xfId="1" builtinId="20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4BAE5-8C36-4385-986B-15C5F0653DDF}">
  <dimension ref="A1:G20"/>
  <sheetViews>
    <sheetView tabSelected="1" workbookViewId="0">
      <selection activeCell="F7" sqref="F7"/>
    </sheetView>
  </sheetViews>
  <sheetFormatPr baseColWidth="10" defaultRowHeight="15" x14ac:dyDescent="0.25"/>
  <cols>
    <col min="3" max="3" width="24.5703125" customWidth="1"/>
    <col min="4" max="4" width="22.85546875" customWidth="1"/>
    <col min="6" max="6" width="16.140625" customWidth="1"/>
    <col min="7" max="7" width="17" customWidth="1"/>
  </cols>
  <sheetData>
    <row r="1" spans="1:7" x14ac:dyDescent="0.25">
      <c r="A1" s="1" t="s">
        <v>10</v>
      </c>
      <c r="B1" s="1"/>
      <c r="C1" s="1"/>
      <c r="D1" s="25" t="s">
        <v>7</v>
      </c>
      <c r="E1" s="26"/>
      <c r="F1" s="24">
        <v>40</v>
      </c>
    </row>
    <row r="3" spans="1:7" x14ac:dyDescent="0.25">
      <c r="A3" s="27" t="s">
        <v>6</v>
      </c>
      <c r="B3" s="28"/>
      <c r="C3" s="28"/>
      <c r="D3" s="28"/>
      <c r="E3" s="28"/>
      <c r="F3" s="28"/>
      <c r="G3" s="29"/>
    </row>
    <row r="4" spans="1:7" x14ac:dyDescent="0.25">
      <c r="A4" s="2" t="s">
        <v>0</v>
      </c>
      <c r="B4" s="3"/>
      <c r="C4" s="3"/>
      <c r="D4" s="3"/>
      <c r="E4" s="3"/>
      <c r="F4" s="3"/>
      <c r="G4" s="4"/>
    </row>
    <row r="5" spans="1:7" ht="30" x14ac:dyDescent="0.25">
      <c r="A5" s="5" t="s">
        <v>1</v>
      </c>
      <c r="B5" s="6" t="s">
        <v>2</v>
      </c>
      <c r="C5" s="7" t="s">
        <v>3</v>
      </c>
      <c r="D5" s="7" t="s">
        <v>4</v>
      </c>
      <c r="E5" s="6"/>
      <c r="F5" s="7" t="s">
        <v>8</v>
      </c>
      <c r="G5" s="8" t="s">
        <v>9</v>
      </c>
    </row>
    <row r="6" spans="1:7" x14ac:dyDescent="0.25">
      <c r="A6" s="9">
        <v>0</v>
      </c>
      <c r="B6" s="10">
        <v>10</v>
      </c>
      <c r="C6" s="11">
        <v>12.34</v>
      </c>
      <c r="D6" s="12">
        <v>7.78</v>
      </c>
      <c r="E6" s="10"/>
      <c r="F6" s="13">
        <f>((MIN(F1,10)*C6 + MAX(0,MIN(F1-10,30))*C7 + MAX(0,F1-40)*C8)/F1)</f>
        <v>10.8475</v>
      </c>
      <c r="G6" s="14">
        <f>((MIN(F1,10)*D6 + MAX(0,MIN(F1-10,30))*D7 + MAX(0,F1-40)*D8)/F1)</f>
        <v>6.9924999999999997</v>
      </c>
    </row>
    <row r="7" spans="1:7" x14ac:dyDescent="0.25">
      <c r="A7" s="9">
        <v>10</v>
      </c>
      <c r="B7" s="10">
        <v>40</v>
      </c>
      <c r="C7" s="11">
        <v>10.35</v>
      </c>
      <c r="D7" s="12">
        <v>6.73</v>
      </c>
      <c r="E7" s="10"/>
      <c r="F7" s="10"/>
      <c r="G7" s="15"/>
    </row>
    <row r="8" spans="1:7" x14ac:dyDescent="0.25">
      <c r="A8" s="16">
        <v>40</v>
      </c>
      <c r="B8" s="17">
        <v>100</v>
      </c>
      <c r="C8" s="18">
        <v>10.35</v>
      </c>
      <c r="D8" s="19">
        <v>5.5</v>
      </c>
      <c r="E8" s="17"/>
      <c r="F8" s="17"/>
      <c r="G8" s="20"/>
    </row>
    <row r="9" spans="1:7" x14ac:dyDescent="0.25">
      <c r="A9" s="10"/>
      <c r="B9" s="10"/>
      <c r="C9" s="10"/>
      <c r="D9" s="10"/>
      <c r="E9" s="10"/>
      <c r="F9" s="10"/>
      <c r="G9" s="10"/>
    </row>
    <row r="10" spans="1:7" ht="15.75" x14ac:dyDescent="0.25">
      <c r="A10" s="10"/>
      <c r="B10" s="10"/>
      <c r="C10" s="10"/>
      <c r="D10" s="30" t="s">
        <v>11</v>
      </c>
      <c r="E10" s="30"/>
      <c r="F10" s="30"/>
      <c r="G10" s="10"/>
    </row>
    <row r="11" spans="1:7" x14ac:dyDescent="0.25">
      <c r="A11" s="10"/>
      <c r="B11" s="10"/>
      <c r="C11" s="10"/>
      <c r="D11" s="10"/>
      <c r="E11" s="10"/>
      <c r="F11" s="10"/>
      <c r="G11" s="10"/>
    </row>
    <row r="12" spans="1:7" x14ac:dyDescent="0.25">
      <c r="A12" s="10"/>
      <c r="B12" s="10"/>
      <c r="C12" s="10"/>
      <c r="D12" s="10"/>
      <c r="E12" s="10"/>
      <c r="F12" s="10"/>
      <c r="G12" s="10"/>
    </row>
    <row r="13" spans="1:7" x14ac:dyDescent="0.25">
      <c r="A13" s="27" t="s">
        <v>5</v>
      </c>
      <c r="B13" s="28"/>
      <c r="C13" s="28"/>
      <c r="D13" s="28"/>
      <c r="E13" s="28"/>
      <c r="F13" s="28"/>
      <c r="G13" s="29"/>
    </row>
    <row r="14" spans="1:7" x14ac:dyDescent="0.25">
      <c r="A14" s="21" t="s">
        <v>0</v>
      </c>
      <c r="B14" s="22"/>
      <c r="C14" s="22"/>
      <c r="D14" s="22"/>
      <c r="E14" s="22"/>
      <c r="F14" s="22"/>
      <c r="G14" s="23"/>
    </row>
    <row r="15" spans="1:7" ht="30" x14ac:dyDescent="0.25">
      <c r="A15" s="5" t="s">
        <v>1</v>
      </c>
      <c r="B15" s="6" t="s">
        <v>2</v>
      </c>
      <c r="C15" s="7" t="s">
        <v>3</v>
      </c>
      <c r="D15" s="7" t="s">
        <v>4</v>
      </c>
      <c r="E15" s="6"/>
      <c r="F15" s="7" t="s">
        <v>8</v>
      </c>
      <c r="G15" s="8" t="s">
        <v>9</v>
      </c>
    </row>
    <row r="16" spans="1:7" x14ac:dyDescent="0.25">
      <c r="A16" s="9">
        <v>0</v>
      </c>
      <c r="B16" s="10">
        <v>10</v>
      </c>
      <c r="C16" s="11">
        <v>12.74</v>
      </c>
      <c r="D16" s="12">
        <v>8.18</v>
      </c>
      <c r="E16" s="10"/>
      <c r="F16" s="13">
        <f>((MIN(F1,10)*C16 + MAX(0,MIN(F1-10,30))*C17 + MAX(0,MIN(F1-40,60))*C18 + MAX(0,MIN(F1-100,300))*C19 + MAX(0,F1-400)*C20)/F1)</f>
        <v>11.247499999999999</v>
      </c>
      <c r="G16" s="14">
        <f>((MIN(F1,10)*D16 + MAX(0,MIN(F1-10,30))*D17 + MAX(0,MIN(F1-40,60))*D18 + MAX(0,MIN(F1-100,300))*D19 + MAX(0,F1-400)*D20)/F1)</f>
        <v>7.3925000000000001</v>
      </c>
    </row>
    <row r="17" spans="1:7" x14ac:dyDescent="0.25">
      <c r="A17" s="9">
        <v>10</v>
      </c>
      <c r="B17" s="10">
        <v>40</v>
      </c>
      <c r="C17" s="11">
        <v>10.75</v>
      </c>
      <c r="D17" s="12">
        <v>7.13</v>
      </c>
      <c r="E17" s="10"/>
      <c r="F17" s="10"/>
      <c r="G17" s="15"/>
    </row>
    <row r="18" spans="1:7" x14ac:dyDescent="0.25">
      <c r="A18" s="9">
        <v>40</v>
      </c>
      <c r="B18" s="10">
        <v>100</v>
      </c>
      <c r="C18" s="11">
        <v>10.75</v>
      </c>
      <c r="D18" s="12">
        <v>5.9</v>
      </c>
      <c r="E18" s="10"/>
      <c r="F18" s="10"/>
      <c r="G18" s="15"/>
    </row>
    <row r="19" spans="1:7" x14ac:dyDescent="0.25">
      <c r="A19" s="9">
        <v>100</v>
      </c>
      <c r="B19" s="10">
        <v>400</v>
      </c>
      <c r="C19" s="11">
        <v>8.94</v>
      </c>
      <c r="D19" s="12">
        <v>5.9</v>
      </c>
      <c r="E19" s="10"/>
      <c r="F19" s="10"/>
      <c r="G19" s="15"/>
    </row>
    <row r="20" spans="1:7" x14ac:dyDescent="0.25">
      <c r="A20" s="16">
        <v>400</v>
      </c>
      <c r="B20" s="17">
        <v>1000</v>
      </c>
      <c r="C20" s="18">
        <v>7.7</v>
      </c>
      <c r="D20" s="19">
        <v>5.9</v>
      </c>
      <c r="E20" s="17"/>
      <c r="F20" s="17"/>
      <c r="G20" s="20"/>
    </row>
  </sheetData>
  <protectedRanges>
    <protectedRange sqref="F1" name="Bereich1"/>
  </protectedRanges>
  <mergeCells count="4">
    <mergeCell ref="D1:E1"/>
    <mergeCell ref="A13:G13"/>
    <mergeCell ref="A3:G3"/>
    <mergeCell ref="D10:F10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Knewitz</dc:creator>
  <cp:lastModifiedBy>Julia Wagner</cp:lastModifiedBy>
  <dcterms:created xsi:type="dcterms:W3CDTF">2025-08-29T13:13:12Z</dcterms:created>
  <dcterms:modified xsi:type="dcterms:W3CDTF">2026-02-02T11:17:00Z</dcterms:modified>
</cp:coreProperties>
</file>